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eaverfundraising-my.sharepoint.com/personal/adam_walden_trails-end_com/Documents/Desktop/"/>
    </mc:Choice>
  </mc:AlternateContent>
  <xr:revisionPtr revIDLastSave="129" documentId="8_{EEF01CA9-E21A-4FDE-A725-A50AADAB5D67}" xr6:coauthVersionLast="47" xr6:coauthVersionMax="47" xr10:uidLastSave="{0BFE9085-E008-4D66-8EF0-6736B6EE2B6F}"/>
  <bookViews>
    <workbookView xWindow="30870" yWindow="1350" windowWidth="23685" windowHeight="13005" xr2:uid="{DD9E02BF-2045-46CE-895E-9EE39319197C}"/>
  </bookViews>
  <sheets>
    <sheet name="Plan, Budget, and Set Goals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5" i="1" s="1"/>
  <c r="E4" i="1"/>
  <c r="I3" i="1" l="1"/>
  <c r="I5" i="1" s="1"/>
  <c r="I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FB326F-2409-4559-B93D-EBD0512F552A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<sst xmlns="http://schemas.openxmlformats.org/spreadsheetml/2006/main" count="129" uniqueCount="66">
  <si>
    <t>Successful Fundraising Starts with Why!</t>
  </si>
  <si>
    <r>
      <t>Cost per Scout</t>
    </r>
    <r>
      <rPr>
        <sz val="14"/>
        <color theme="1"/>
        <rFont val="Aptos Narrow"/>
        <family val="2"/>
        <scheme val="minor"/>
      </rPr>
      <t>:</t>
    </r>
  </si>
  <si>
    <r>
      <t>Scouts</t>
    </r>
    <r>
      <rPr>
        <sz val="14"/>
        <color theme="1"/>
        <rFont val="Aptos Narrow"/>
        <family val="2"/>
        <scheme val="minor"/>
      </rPr>
      <t>:</t>
    </r>
  </si>
  <si>
    <r>
      <t>Total Cost</t>
    </r>
    <r>
      <rPr>
        <sz val="14"/>
        <color theme="1"/>
        <rFont val="Aptos Narrow"/>
        <family val="2"/>
        <scheme val="minor"/>
      </rPr>
      <t>:</t>
    </r>
  </si>
  <si>
    <r>
      <t>Unit Commission $</t>
    </r>
    <r>
      <rPr>
        <sz val="14"/>
        <color theme="1"/>
        <rFont val="Aptos Narrow"/>
        <family val="2"/>
        <scheme val="minor"/>
      </rPr>
      <t>:</t>
    </r>
  </si>
  <si>
    <t>Step</t>
  </si>
  <si>
    <t>Unit Information</t>
  </si>
  <si>
    <t>Activities</t>
  </si>
  <si>
    <t>Activity Ideas</t>
  </si>
  <si>
    <t>Unit Name:</t>
  </si>
  <si>
    <t>Activity</t>
  </si>
  <si>
    <t>Uncheck to Exclude</t>
  </si>
  <si>
    <t>Activity Date</t>
  </si>
  <si>
    <t>Backpacking Trip</t>
  </si>
  <si>
    <t>National Jamboree</t>
  </si>
  <si>
    <t>[Enter Activity Name]</t>
  </si>
  <si>
    <t>[Enter Date]</t>
  </si>
  <si>
    <t>[Enter Cost]</t>
  </si>
  <si>
    <t>Bicycle Rodeo</t>
  </si>
  <si>
    <t>NYLT</t>
  </si>
  <si>
    <t>Unit Commission %:</t>
  </si>
  <si>
    <t>Blue &amp; Gold</t>
  </si>
  <si>
    <t>Pinewood Derby</t>
  </si>
  <si>
    <t>Camporee</t>
  </si>
  <si>
    <t>Pool Party</t>
  </si>
  <si>
    <t>Annual Costs</t>
  </si>
  <si>
    <t xml:space="preserve">Raingutter Regatta </t>
  </si>
  <si>
    <t>Cost</t>
  </si>
  <si>
    <t>Caving Trip</t>
  </si>
  <si>
    <t>Recruiting Event</t>
  </si>
  <si>
    <t>Day Camp</t>
  </si>
  <si>
    <t>Rocket Launch</t>
  </si>
  <si>
    <t>Fall Family Overnight</t>
  </si>
  <si>
    <t>Roller / Ice Skating</t>
  </si>
  <si>
    <t>Unit Dues</t>
  </si>
  <si>
    <t>Fishing Event</t>
  </si>
  <si>
    <t>Scout Night @ Sporting Event</t>
  </si>
  <si>
    <r>
      <t>Advancements</t>
    </r>
    <r>
      <rPr>
        <b/>
        <sz val="11"/>
        <color theme="1"/>
        <rFont val="Aptos Narrow"/>
        <family val="2"/>
        <scheme val="minor"/>
      </rPr>
      <t>*</t>
    </r>
  </si>
  <si>
    <t>Halloween Party</t>
  </si>
  <si>
    <t>Gear</t>
  </si>
  <si>
    <t>High Adventure</t>
  </si>
  <si>
    <t>Spring Family Overnight</t>
  </si>
  <si>
    <t>Scout Life Magazine</t>
  </si>
  <si>
    <t>Summer Camp</t>
  </si>
  <si>
    <t>[Enter Other Costs]</t>
  </si>
  <si>
    <t>Holiday Party</t>
  </si>
  <si>
    <t xml:space="preserve">University of Scouting </t>
  </si>
  <si>
    <t>Horse Riding</t>
  </si>
  <si>
    <t>Webelos Troop Visit</t>
  </si>
  <si>
    <t>Merit Badge University</t>
  </si>
  <si>
    <t xml:space="preserve">Wood Badge </t>
  </si>
  <si>
    <r>
      <t>*</t>
    </r>
    <r>
      <rPr>
        <sz val="11"/>
        <color theme="1"/>
        <rFont val="Aptos Narrow"/>
        <family val="2"/>
        <scheme val="minor"/>
      </rPr>
      <t>Approximate cost of belt loops, patches, blue cards, etc.</t>
    </r>
  </si>
  <si>
    <t>Cost per Scout</t>
  </si>
  <si>
    <t>Canoe Trip</t>
  </si>
  <si>
    <t>Hiking Trip</t>
  </si>
  <si>
    <t>Sledding / Ski Trip</t>
  </si>
  <si>
    <t>Your Scouts &amp; parents must understand "what's in it for them" and costs. Use this sheet to plan your program, create a budget, and set goals. Remember… you're NOT selling popcorn… you're selling Scouting!</t>
  </si>
  <si>
    <t>password</t>
  </si>
  <si>
    <t>=</t>
  </si>
  <si>
    <t>popcorn</t>
  </si>
  <si>
    <t>2025-2026 Ideal Year of Scouting</t>
  </si>
  <si>
    <t>Number of Scouts:</t>
  </si>
  <si>
    <r>
      <t>Unit Sales Goal</t>
    </r>
    <r>
      <rPr>
        <sz val="14"/>
        <color theme="1"/>
        <rFont val="Aptos Narrow"/>
        <family val="2"/>
        <scheme val="minor"/>
      </rPr>
      <t>:</t>
    </r>
  </si>
  <si>
    <r>
      <t>Scout Sales Goals</t>
    </r>
    <r>
      <rPr>
        <sz val="14"/>
        <color theme="1"/>
        <rFont val="Aptos Narrow"/>
        <family val="2"/>
        <scheme val="minor"/>
      </rPr>
      <t>:</t>
    </r>
  </si>
  <si>
    <t>Local Council Membership Fee</t>
  </si>
  <si>
    <t>Scouting America Membership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</si>
</sst>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\ #,##0_);_(\(#,##0\);_(\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0" xfId="0" applyNumberFormat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9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5" fontId="7" fillId="3" borderId="0" xfId="2" applyNumberFormat="1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164" fontId="7" fillId="3" borderId="0" xfId="1" applyNumberFormat="1" applyFont="1" applyFill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7" fillId="0" borderId="0" xfId="0" applyFont="1"/>
    <xf numFmtId="164" fontId="7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0" fontId="7" fillId="0" borderId="9" xfId="0" applyFont="1" applyBorder="1"/>
    <xf numFmtId="164" fontId="7" fillId="3" borderId="6" xfId="0" applyNumberFormat="1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9" fontId="0" fillId="0" borderId="25" xfId="3" applyFont="1" applyFill="1" applyBorder="1" applyAlignment="1" applyProtection="1">
      <alignment horizontal="center"/>
      <protection locked="0"/>
    </xf>
    <xf numFmtId="9" fontId="0" fillId="0" borderId="26" xfId="3" applyFont="1" applyFill="1" applyBorder="1" applyAlignment="1" applyProtection="1">
      <alignment horizontal="center"/>
      <protection locked="0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6"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168835</xdr:colOff>
      <xdr:row>1</xdr:row>
      <xdr:rowOff>232574</xdr:rowOff>
    </xdr:from>
    <xdr:to>
      <xdr:col>2</xdr:col>
      <xdr:colOff>1940946</xdr:colOff>
      <xdr:row>4</xdr:row>
      <xdr:rowOff>130975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A8C2AC-4CEE-4D90-1E7E-A24B3796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73" y="292105"/>
          <a:ext cx="2141204" cy="684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F872B3-9F0F-4286-A447-78A2E3AC33C1}" name="Table1" displayName="Table1" ref="H8:K26" totalsRowShown="0" headerRowDxfId="15" dataDxfId="14">
  <sortState xmlns:xlrd2="http://schemas.microsoft.com/office/spreadsheetml/2017/richdata2" ref="H9:L26">
    <sortCondition ref="J8:J26"/>
  </sortState>
  <tableColumns count="4">
    <tableColumn id="1" xr3:uid="{8C495A58-9BA6-4F3A-B786-43D0E3DBAF79}" name="Activity" dataDxfId="13" totalsRowDxfId="12"/>
    <tableColumn id="6" xr3:uid="{CCB17D89-98FC-4803-A000-5FEE817AEA8F}" name="Uncheck to Exclude" dataDxfId="11" totalsRowDxfId="10"/>
    <tableColumn id="3" xr3:uid="{0D67B261-0A61-4668-AB87-8E7FC687D5A2}" name="Activity Date" dataDxfId="9" totalsRowDxfId="8"/>
    <tableColumn id="4" xr3:uid="{BFE6FA82-7EC6-46A1-8A83-28F0ABAC15FD}" name="Cost per Scout" dataDxfId="7" totalsRow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85A711-6FC9-4911-8CB5-CE7D60239205}" name="Table2" displayName="Table2" ref="C13:E21" totalsRowShown="0" headerRowDxfId="5" dataDxfId="4" tableBorderDxfId="3">
  <tableColumns count="3">
    <tableColumn id="1" xr3:uid="{EDC8219B-3DC7-456D-AE60-CA713FABBCCD}" name="Cost" dataDxfId="2"/>
    <tableColumn id="2" xr3:uid="{54E50708-8FCE-45DB-8802-8E5C79D6E306}" name="Uncheck to Exclude" dataDxfId="1"/>
    <tableColumn id="3" xr3:uid="{19A2BE7E-433F-4263-9FF3-D8F28594532B}" name="Cost per Scou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16AD-E2C2-48ED-84EB-C583A4F71B72}">
  <dimension ref="B1:Q38"/>
  <sheetViews>
    <sheetView showGridLines="0" tabSelected="1" zoomScale="80" zoomScaleNormal="100" workbookViewId="0">
      <selection activeCell="D8" sqref="D8:E8"/>
    </sheetView>
  </sheetViews>
  <sheetFormatPr defaultColWidth="9.1796875" defaultRowHeight="14.5" x14ac:dyDescent="0.35"/>
  <cols>
    <col min="1" max="1" width="0.90625" customWidth="1"/>
    <col min="2" max="2" width="5.26953125" customWidth="1"/>
    <col min="3" max="3" width="29.08984375" customWidth="1"/>
    <col min="4" max="4" width="18.453125" customWidth="1"/>
    <col min="5" max="5" width="14.54296875" bestFit="1" customWidth="1"/>
    <col min="6" max="6" width="1.08984375" customWidth="1"/>
    <col min="7" max="7" width="5.1796875" customWidth="1"/>
    <col min="8" max="8" width="22.7265625" customWidth="1"/>
    <col min="9" max="9" width="18" bestFit="1" customWidth="1"/>
    <col min="10" max="10" width="11.81640625" bestFit="1" customWidth="1"/>
    <col min="11" max="11" width="16.453125" customWidth="1"/>
    <col min="12" max="12" width="0.90625" customWidth="1"/>
    <col min="13" max="13" width="22" customWidth="1"/>
    <col min="14" max="14" width="24.90625" bestFit="1" customWidth="1"/>
  </cols>
  <sheetData>
    <row r="1" spans="2:17" ht="4.5" customHeight="1" x14ac:dyDescent="0.35"/>
    <row r="2" spans="2:17" ht="19" thickBot="1" x14ac:dyDescent="0.4">
      <c r="D2" s="50" t="s">
        <v>60</v>
      </c>
      <c r="E2" s="51"/>
      <c r="F2" s="51"/>
      <c r="G2" s="51"/>
      <c r="H2" s="51"/>
      <c r="I2" s="52"/>
      <c r="J2" s="12"/>
      <c r="K2" s="53" t="s">
        <v>0</v>
      </c>
      <c r="L2" s="54"/>
      <c r="M2" s="54"/>
      <c r="N2" s="55"/>
    </row>
    <row r="3" spans="2:17" ht="21.75" customHeight="1" x14ac:dyDescent="0.45">
      <c r="D3" s="39" t="s">
        <v>1</v>
      </c>
      <c r="E3" s="10">
        <f>SUMIFS(Table1[Cost per Scout],Table1[Uncheck to Exclude],TRUE)+SUMIFS(Table2[Cost per Scout],Table2[Uncheck to Exclude],TRUE)</f>
        <v>85</v>
      </c>
      <c r="F3" s="13"/>
      <c r="G3" s="13"/>
      <c r="H3" s="41" t="s">
        <v>62</v>
      </c>
      <c r="I3" s="14">
        <f>IFERROR(E5/D10,0)</f>
        <v>0</v>
      </c>
      <c r="K3" s="56" t="s">
        <v>56</v>
      </c>
      <c r="L3" s="57"/>
      <c r="M3" s="57"/>
      <c r="N3" s="58"/>
      <c r="O3" s="15"/>
    </row>
    <row r="4" spans="2:17" ht="21.75" customHeight="1" x14ac:dyDescent="0.45">
      <c r="D4" s="39" t="s">
        <v>2</v>
      </c>
      <c r="E4" s="8">
        <f>IF(ISNUMBER(D9)=FALSE,0,D9)</f>
        <v>0</v>
      </c>
      <c r="F4" s="13"/>
      <c r="G4" s="13"/>
      <c r="H4" s="41" t="s">
        <v>63</v>
      </c>
      <c r="I4" s="14">
        <f>IFERROR(I3/D9,0)</f>
        <v>0</v>
      </c>
      <c r="K4" s="59"/>
      <c r="L4" s="60"/>
      <c r="M4" s="60"/>
      <c r="N4" s="61"/>
      <c r="O4" s="16"/>
      <c r="P4" s="15"/>
    </row>
    <row r="5" spans="2:17" ht="21.75" customHeight="1" thickBot="1" x14ac:dyDescent="0.5">
      <c r="D5" s="40" t="s">
        <v>3</v>
      </c>
      <c r="E5" s="17">
        <f>IFERROR(D9*E3,0)</f>
        <v>0</v>
      </c>
      <c r="F5" s="18"/>
      <c r="G5" s="18"/>
      <c r="H5" s="42" t="s">
        <v>4</v>
      </c>
      <c r="I5" s="19">
        <f>IFERROR(D10*I3,0)</f>
        <v>0</v>
      </c>
      <c r="K5" s="62"/>
      <c r="L5" s="63"/>
      <c r="M5" s="63"/>
      <c r="N5" s="64"/>
      <c r="O5" s="16"/>
      <c r="P5" s="15"/>
    </row>
    <row r="6" spans="2:17" ht="15.75" customHeight="1" thickBot="1" x14ac:dyDescent="0.4">
      <c r="C6" s="16"/>
      <c r="D6" s="16"/>
      <c r="E6" s="15"/>
      <c r="F6" s="15"/>
      <c r="G6" s="15"/>
      <c r="M6" s="20"/>
      <c r="N6" s="20"/>
      <c r="P6" s="15"/>
      <c r="Q6" s="21"/>
    </row>
    <row r="7" spans="2:17" ht="15" customHeight="1" thickBot="1" x14ac:dyDescent="0.45">
      <c r="B7" s="22" t="s">
        <v>5</v>
      </c>
      <c r="C7" s="70" t="s">
        <v>6</v>
      </c>
      <c r="D7" s="65"/>
      <c r="E7" s="66"/>
      <c r="G7" s="22" t="s">
        <v>5</v>
      </c>
      <c r="H7" s="65" t="s">
        <v>7</v>
      </c>
      <c r="I7" s="65"/>
      <c r="J7" s="65"/>
      <c r="K7" s="66"/>
      <c r="M7" s="67" t="s">
        <v>8</v>
      </c>
      <c r="N7" s="68"/>
      <c r="Q7" s="21"/>
    </row>
    <row r="8" spans="2:17" ht="15" customHeight="1" x14ac:dyDescent="0.35">
      <c r="B8" s="46">
        <v>1</v>
      </c>
      <c r="C8" s="43" t="s">
        <v>9</v>
      </c>
      <c r="D8" s="72"/>
      <c r="E8" s="73"/>
      <c r="F8" s="23"/>
      <c r="G8" s="48">
        <v>3</v>
      </c>
      <c r="H8" s="24" t="s">
        <v>10</v>
      </c>
      <c r="I8" s="25" t="s">
        <v>11</v>
      </c>
      <c r="J8" s="25" t="s">
        <v>12</v>
      </c>
      <c r="K8" s="26" t="s">
        <v>52</v>
      </c>
      <c r="L8" s="27"/>
      <c r="M8" s="28" t="s">
        <v>13</v>
      </c>
      <c r="N8" s="29" t="s">
        <v>14</v>
      </c>
      <c r="Q8" s="21"/>
    </row>
    <row r="9" spans="2:17" ht="15" customHeight="1" x14ac:dyDescent="0.35">
      <c r="B9" s="46"/>
      <c r="C9" s="44" t="s">
        <v>61</v>
      </c>
      <c r="D9" s="74"/>
      <c r="E9" s="75"/>
      <c r="F9" s="21"/>
      <c r="G9" s="48"/>
      <c r="H9" s="1" t="s">
        <v>15</v>
      </c>
      <c r="I9" s="2" t="b">
        <v>1</v>
      </c>
      <c r="J9" s="3" t="s">
        <v>16</v>
      </c>
      <c r="K9" s="4" t="s">
        <v>17</v>
      </c>
      <c r="L9" s="21"/>
      <c r="M9" s="30" t="s">
        <v>18</v>
      </c>
      <c r="N9" s="31" t="s">
        <v>19</v>
      </c>
    </row>
    <row r="10" spans="2:17" ht="15" customHeight="1" thickBot="1" x14ac:dyDescent="0.4">
      <c r="B10" s="47"/>
      <c r="C10" s="45" t="s">
        <v>20</v>
      </c>
      <c r="D10" s="76"/>
      <c r="E10" s="77"/>
      <c r="F10" s="21"/>
      <c r="G10" s="48"/>
      <c r="H10" s="1" t="s">
        <v>15</v>
      </c>
      <c r="I10" s="2" t="b">
        <v>1</v>
      </c>
      <c r="J10" s="3" t="s">
        <v>16</v>
      </c>
      <c r="K10" s="4" t="s">
        <v>17</v>
      </c>
      <c r="L10" s="21"/>
      <c r="M10" s="30" t="s">
        <v>21</v>
      </c>
      <c r="N10" s="31" t="s">
        <v>22</v>
      </c>
    </row>
    <row r="11" spans="2:17" ht="15" customHeight="1" thickBot="1" x14ac:dyDescent="0.4">
      <c r="F11" s="21"/>
      <c r="G11" s="48"/>
      <c r="H11" s="1" t="s">
        <v>15</v>
      </c>
      <c r="I11" s="2" t="b">
        <v>1</v>
      </c>
      <c r="J11" s="3" t="s">
        <v>16</v>
      </c>
      <c r="K11" s="4" t="s">
        <v>17</v>
      </c>
      <c r="L11" s="21"/>
      <c r="M11" s="30" t="s">
        <v>23</v>
      </c>
      <c r="N11" s="31" t="s">
        <v>24</v>
      </c>
    </row>
    <row r="12" spans="2:17" ht="15" customHeight="1" x14ac:dyDescent="0.35">
      <c r="B12" s="22" t="s">
        <v>5</v>
      </c>
      <c r="C12" s="69" t="s">
        <v>25</v>
      </c>
      <c r="D12" s="70"/>
      <c r="E12" s="71"/>
      <c r="F12" s="21"/>
      <c r="G12" s="48"/>
      <c r="H12" s="1" t="s">
        <v>15</v>
      </c>
      <c r="I12" s="2" t="b">
        <v>1</v>
      </c>
      <c r="J12" s="3" t="s">
        <v>16</v>
      </c>
      <c r="K12" s="4" t="s">
        <v>17</v>
      </c>
      <c r="L12" s="21"/>
      <c r="M12" s="30" t="s">
        <v>53</v>
      </c>
      <c r="N12" s="31" t="s">
        <v>26</v>
      </c>
    </row>
    <row r="13" spans="2:17" ht="15" customHeight="1" x14ac:dyDescent="0.35">
      <c r="B13" s="48">
        <v>2</v>
      </c>
      <c r="C13" s="21" t="s">
        <v>27</v>
      </c>
      <c r="D13" s="32" t="s">
        <v>11</v>
      </c>
      <c r="E13" s="33" t="s">
        <v>52</v>
      </c>
      <c r="F13" s="21"/>
      <c r="G13" s="48"/>
      <c r="H13" s="1" t="s">
        <v>15</v>
      </c>
      <c r="I13" s="2" t="b">
        <v>1</v>
      </c>
      <c r="J13" s="3" t="s">
        <v>16</v>
      </c>
      <c r="K13" s="4" t="s">
        <v>17</v>
      </c>
      <c r="L13" s="21"/>
      <c r="M13" s="30" t="s">
        <v>28</v>
      </c>
      <c r="N13" s="34" t="s">
        <v>29</v>
      </c>
    </row>
    <row r="14" spans="2:17" ht="15" customHeight="1" x14ac:dyDescent="0.35">
      <c r="B14" s="48"/>
      <c r="C14" s="1" t="s">
        <v>65</v>
      </c>
      <c r="D14" s="2" t="b">
        <v>1</v>
      </c>
      <c r="E14" s="11">
        <v>85</v>
      </c>
      <c r="F14" s="21"/>
      <c r="G14" s="48"/>
      <c r="H14" s="1" t="s">
        <v>15</v>
      </c>
      <c r="I14" s="2" t="b">
        <v>1</v>
      </c>
      <c r="J14" s="3" t="s">
        <v>16</v>
      </c>
      <c r="K14" s="4" t="s">
        <v>17</v>
      </c>
      <c r="L14" s="21"/>
      <c r="M14" s="30" t="s">
        <v>30</v>
      </c>
      <c r="N14" s="31" t="s">
        <v>31</v>
      </c>
    </row>
    <row r="15" spans="2:17" ht="15" customHeight="1" x14ac:dyDescent="0.35">
      <c r="B15" s="48"/>
      <c r="C15" s="1" t="s">
        <v>64</v>
      </c>
      <c r="D15" s="2" t="b">
        <v>1</v>
      </c>
      <c r="E15" s="11" t="s">
        <v>17</v>
      </c>
      <c r="F15" s="21"/>
      <c r="G15" s="48"/>
      <c r="H15" s="1" t="s">
        <v>15</v>
      </c>
      <c r="I15" s="2" t="b">
        <v>1</v>
      </c>
      <c r="J15" s="3" t="s">
        <v>16</v>
      </c>
      <c r="K15" s="4" t="s">
        <v>17</v>
      </c>
      <c r="L15" s="21"/>
      <c r="M15" s="30" t="s">
        <v>32</v>
      </c>
      <c r="N15" s="31" t="s">
        <v>33</v>
      </c>
    </row>
    <row r="16" spans="2:17" ht="15" customHeight="1" x14ac:dyDescent="0.35">
      <c r="B16" s="48"/>
      <c r="C16" s="1" t="s">
        <v>34</v>
      </c>
      <c r="D16" s="2" t="b">
        <v>1</v>
      </c>
      <c r="E16" s="11" t="s">
        <v>17</v>
      </c>
      <c r="F16" s="21"/>
      <c r="G16" s="48"/>
      <c r="H16" s="1" t="s">
        <v>15</v>
      </c>
      <c r="I16" s="2" t="b">
        <v>1</v>
      </c>
      <c r="J16" s="3" t="s">
        <v>16</v>
      </c>
      <c r="K16" s="4" t="s">
        <v>17</v>
      </c>
      <c r="L16" s="21"/>
      <c r="M16" s="30" t="s">
        <v>35</v>
      </c>
      <c r="N16" s="31" t="s">
        <v>36</v>
      </c>
    </row>
    <row r="17" spans="2:14" ht="15.75" customHeight="1" x14ac:dyDescent="0.35">
      <c r="B17" s="48"/>
      <c r="C17" s="1" t="s">
        <v>37</v>
      </c>
      <c r="D17" s="2" t="b">
        <v>1</v>
      </c>
      <c r="E17" s="11" t="s">
        <v>17</v>
      </c>
      <c r="F17" s="21"/>
      <c r="G17" s="48"/>
      <c r="H17" s="1" t="s">
        <v>15</v>
      </c>
      <c r="I17" s="2" t="b">
        <v>1</v>
      </c>
      <c r="J17" s="3" t="s">
        <v>16</v>
      </c>
      <c r="K17" s="4" t="s">
        <v>17</v>
      </c>
      <c r="L17" s="21"/>
      <c r="M17" s="30" t="s">
        <v>38</v>
      </c>
      <c r="N17" s="31" t="s">
        <v>55</v>
      </c>
    </row>
    <row r="18" spans="2:14" ht="15" customHeight="1" x14ac:dyDescent="0.35">
      <c r="B18" s="48"/>
      <c r="C18" s="1" t="s">
        <v>39</v>
      </c>
      <c r="D18" s="2" t="b">
        <v>1</v>
      </c>
      <c r="E18" s="11" t="s">
        <v>17</v>
      </c>
      <c r="G18" s="48"/>
      <c r="H18" s="1" t="s">
        <v>15</v>
      </c>
      <c r="I18" s="2" t="b">
        <v>1</v>
      </c>
      <c r="J18" s="3" t="s">
        <v>16</v>
      </c>
      <c r="K18" s="4" t="s">
        <v>17</v>
      </c>
      <c r="L18" s="21"/>
      <c r="M18" s="30" t="s">
        <v>40</v>
      </c>
      <c r="N18" s="31" t="s">
        <v>41</v>
      </c>
    </row>
    <row r="19" spans="2:14" ht="15.75" customHeight="1" x14ac:dyDescent="0.35">
      <c r="B19" s="48"/>
      <c r="C19" s="1" t="s">
        <v>42</v>
      </c>
      <c r="D19" s="2" t="b">
        <v>1</v>
      </c>
      <c r="E19" s="11" t="s">
        <v>17</v>
      </c>
      <c r="G19" s="48"/>
      <c r="H19" s="1" t="s">
        <v>15</v>
      </c>
      <c r="I19" s="2" t="b">
        <v>1</v>
      </c>
      <c r="J19" s="3" t="s">
        <v>16</v>
      </c>
      <c r="K19" s="4" t="s">
        <v>17</v>
      </c>
      <c r="L19" s="21"/>
      <c r="M19" s="30" t="s">
        <v>54</v>
      </c>
      <c r="N19" s="31" t="s">
        <v>43</v>
      </c>
    </row>
    <row r="20" spans="2:14" ht="15" customHeight="1" x14ac:dyDescent="0.35">
      <c r="B20" s="48"/>
      <c r="C20" s="1" t="s">
        <v>44</v>
      </c>
      <c r="D20" s="2" t="b">
        <v>1</v>
      </c>
      <c r="E20" s="11" t="s">
        <v>17</v>
      </c>
      <c r="G20" s="48"/>
      <c r="H20" s="1" t="s">
        <v>15</v>
      </c>
      <c r="I20" s="2" t="b">
        <v>1</v>
      </c>
      <c r="J20" s="3" t="s">
        <v>16</v>
      </c>
      <c r="K20" s="4" t="s">
        <v>17</v>
      </c>
      <c r="L20" s="21"/>
      <c r="M20" s="30" t="s">
        <v>45</v>
      </c>
      <c r="N20" s="34" t="s">
        <v>46</v>
      </c>
    </row>
    <row r="21" spans="2:14" ht="15.75" customHeight="1" thickBot="1" x14ac:dyDescent="0.4">
      <c r="B21" s="49"/>
      <c r="C21" s="1" t="s">
        <v>44</v>
      </c>
      <c r="D21" s="2" t="b">
        <v>1</v>
      </c>
      <c r="E21" s="11" t="s">
        <v>17</v>
      </c>
      <c r="G21" s="48"/>
      <c r="H21" s="1" t="s">
        <v>15</v>
      </c>
      <c r="I21" s="2" t="b">
        <v>1</v>
      </c>
      <c r="J21" s="3" t="s">
        <v>16</v>
      </c>
      <c r="K21" s="4" t="s">
        <v>17</v>
      </c>
      <c r="L21" s="21"/>
      <c r="M21" s="30" t="s">
        <v>47</v>
      </c>
      <c r="N21" s="31" t="s">
        <v>48</v>
      </c>
    </row>
    <row r="22" spans="2:14" ht="15.75" customHeight="1" thickBot="1" x14ac:dyDescent="0.4">
      <c r="G22" s="48"/>
      <c r="H22" s="1" t="s">
        <v>15</v>
      </c>
      <c r="I22" s="2" t="b">
        <v>1</v>
      </c>
      <c r="J22" s="3" t="s">
        <v>16</v>
      </c>
      <c r="K22" s="4" t="s">
        <v>17</v>
      </c>
      <c r="L22" s="21"/>
      <c r="M22" s="35" t="s">
        <v>49</v>
      </c>
      <c r="N22" s="36" t="s">
        <v>50</v>
      </c>
    </row>
    <row r="23" spans="2:14" ht="15" customHeight="1" x14ac:dyDescent="0.35">
      <c r="C23" s="37" t="s">
        <v>51</v>
      </c>
      <c r="G23" s="48"/>
      <c r="H23" s="1" t="s">
        <v>15</v>
      </c>
      <c r="I23" s="2" t="b">
        <v>1</v>
      </c>
      <c r="J23" s="3" t="s">
        <v>16</v>
      </c>
      <c r="K23" s="4" t="s">
        <v>17</v>
      </c>
      <c r="L23" s="21"/>
      <c r="M23" s="38"/>
    </row>
    <row r="24" spans="2:14" ht="15" customHeight="1" x14ac:dyDescent="0.35">
      <c r="G24" s="48"/>
      <c r="H24" s="1" t="s">
        <v>15</v>
      </c>
      <c r="I24" s="2" t="b">
        <v>1</v>
      </c>
      <c r="J24" s="3" t="s">
        <v>16</v>
      </c>
      <c r="K24" s="4" t="s">
        <v>17</v>
      </c>
      <c r="L24" s="21"/>
      <c r="M24" s="38"/>
    </row>
    <row r="25" spans="2:14" ht="15.75" customHeight="1" x14ac:dyDescent="0.35">
      <c r="G25" s="48"/>
      <c r="H25" s="1" t="s">
        <v>15</v>
      </c>
      <c r="I25" s="2" t="b">
        <v>1</v>
      </c>
      <c r="J25" s="3" t="s">
        <v>16</v>
      </c>
      <c r="K25" s="4" t="s">
        <v>17</v>
      </c>
      <c r="L25" s="21"/>
      <c r="M25" s="38"/>
    </row>
    <row r="26" spans="2:14" ht="15.75" customHeight="1" thickBot="1" x14ac:dyDescent="0.4">
      <c r="G26" s="49"/>
      <c r="H26" s="9" t="s">
        <v>15</v>
      </c>
      <c r="I26" s="5" t="b">
        <v>1</v>
      </c>
      <c r="J26" s="6" t="s">
        <v>16</v>
      </c>
      <c r="K26" s="7" t="s">
        <v>17</v>
      </c>
      <c r="L26" s="21"/>
    </row>
    <row r="27" spans="2:14" ht="15" customHeight="1" x14ac:dyDescent="0.35">
      <c r="L27" s="21"/>
    </row>
    <row r="28" spans="2:14" ht="15.75" customHeight="1" x14ac:dyDescent="0.35"/>
    <row r="29" spans="2:14" ht="15.75" customHeight="1" x14ac:dyDescent="0.35"/>
    <row r="30" spans="2:14" ht="15" customHeight="1" x14ac:dyDescent="0.35"/>
    <row r="31" spans="2:14" ht="15" customHeight="1" x14ac:dyDescent="0.35"/>
    <row r="32" spans="2:14" ht="15.75" customHeight="1" x14ac:dyDescent="0.35"/>
    <row r="33" customFormat="1" ht="15" customHeight="1" x14ac:dyDescent="0.35"/>
    <row r="34" customFormat="1" ht="15" customHeight="1" x14ac:dyDescent="0.35"/>
    <row r="35" customFormat="1" ht="15" customHeight="1" x14ac:dyDescent="0.35"/>
    <row r="36" customFormat="1" ht="15" customHeight="1" x14ac:dyDescent="0.35"/>
    <row r="37" customFormat="1" ht="15" customHeight="1" x14ac:dyDescent="0.35"/>
    <row r="38" customFormat="1" ht="15.75" customHeight="1" x14ac:dyDescent="0.35"/>
  </sheetData>
  <sheetProtection algorithmName="SHA-512" hashValue="wJqP8ddKdT+cWNKs/vxENInnIwVvjwA7POblr32UESC9G1wce4UrYsM7/AVioJ3ayvoxcBiA7Xv3rUa/sjG3cw==" saltValue="hpiXXiNcFvo59c/bHvVqWA==" spinCount="100000" sheet="1" objects="1" scenarios="1"/>
  <sortState xmlns:xlrd2="http://schemas.microsoft.com/office/spreadsheetml/2017/richdata2" ref="Q9:Q38">
    <sortCondition ref="Q9:Q38"/>
  </sortState>
  <mergeCells count="13">
    <mergeCell ref="B8:B10"/>
    <mergeCell ref="G8:G26"/>
    <mergeCell ref="B13:B21"/>
    <mergeCell ref="D2:I2"/>
    <mergeCell ref="K2:N2"/>
    <mergeCell ref="K3:N5"/>
    <mergeCell ref="H7:K7"/>
    <mergeCell ref="M7:N7"/>
    <mergeCell ref="C12:E12"/>
    <mergeCell ref="C7:E7"/>
    <mergeCell ref="D8:E8"/>
    <mergeCell ref="D9:E9"/>
    <mergeCell ref="D10:E10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8851-9CDD-45BF-91AC-FF051CDACC0F}">
  <dimension ref="A1:C1"/>
  <sheetViews>
    <sheetView workbookViewId="0"/>
  </sheetViews>
  <sheetFormatPr defaultRowHeight="14.5" x14ac:dyDescent="0.35"/>
  <sheetData>
    <row r="1" spans="1:3" x14ac:dyDescent="0.35">
      <c r="A1" t="s">
        <v>57</v>
      </c>
      <c r="B1" t="s">
        <v>58</v>
      </c>
      <c r="C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D A A B Q S w M E F A A C A A g A C p J 4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C p J 4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q S e F q s p Q f u 6 A A A A I c B A A A T A B w A R m 9 y b X V s Y X M v U 2 V j d G l v b j E u b S C i G A A o o B Q A A A A A A A A A A A A A A A A A A A A A A A A A A A B 1 j z 1 r w z A Q h n e D / 8 O h L j a I Q L q G L B U d u p Q S B z q E D I p 8 d U x k X d B H S T D 6 7 5 W t p o G W a h H c + + i 5 V w 6 V 7 8 l A k + / l q i z K w h 2 l x R a 2 8 q D x E d a g 0 Z c F p N N Q s A r T 5 P m i U C 9 E s B a N f y d 7 O h C d q n r c v c o B 1 y y / Z P u 4 E 2 R 8 Q v Y 8 C x 6 Y O E r T T f L r G V k y z e h i a 6 V x H 2 Q H Q T o M Z g p d l b f x c W S C n I d J z T j 4 l I H H i 4 8 c R v Z i l A 4 t w k z 0 B p 5 C 2 6 G / Y Z q 6 X k k 9 k z P x h h Y a R c H / E e X F y 9 t c m m u M 9 U / r D Q 7 0 m V p n y t 2 L 5 + B 7 X P 3 6 H r 9 r Y 1 0 W v f l P t / o C U E s B A i 0 A F A A C A A g A C p J 4 W k t A w O O k A A A A 9 g A A A B I A A A A A A A A A A A A A A A A A A A A A A E N v b m Z p Z y 9 Q Y W N r Y W d l L n h t b F B L A Q I t A B Q A A g A I A A q S e F o P y u m r p A A A A O k A A A A T A A A A A A A A A A A A A A A A A P A A A A B b Q 2 9 u d G V u d F 9 U e X B l c 1 0 u e G 1 s U E s B A i 0 A F A A C A A g A C p J 4 W q y l B + 7 o A A A A h w E A A B M A A A A A A A A A A A A A A A A A 4 Q E A A E Z v c m 1 1 b G F z L 1 N l Y 3 R p b 2 4 x L m 1 Q S w U G A A A A A A M A A w D C A A A A F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A o A A A A A A A A S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2 M w Z D h h Y T k t N j A z N i 0 0 M j l j L T l k Y j M t M 2 R j M G V m O D B m N T A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0 V D I y O j E z O j Q 1 L j E 4 N T I 2 M z Z a I i A v P j x F b n R y e S B U e X B l P S J G a W x s Q 2 9 s d W 1 u V H l w Z X M i I F Z h b H V l P S J z Q m d F R y I g L z 4 8 R W 5 0 c n k g V H l w Z T 0 i R m l s b E N v b H V t b k 5 h b W V z I i B W Y W x 1 Z T 0 i c 1 s m c X V v d D t D b 3 N 0 I E 5 h b W U m c X V v d D s s J n F 1 b 3 Q 7 S W 5 j b H V k Z S B D b 3 N 0 I G l u I E J 1 Z G d l d C Z x d W 9 0 O y w m c X V v d D t D b 3 N 0 I F B l c i B T Y 2 9 1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A e 8 Q s O V t B D m C 8 / k / U h O 7 c A A A A A A g A A A A A A E G Y A A A A B A A A g A A A A Y v f r W P N o 9 i z T u v 1 D z N e T 7 I I + U w R m i k U g J k j Q 5 g p H h s k A A A A A D o A A A A A C A A A g A A A A C E R D 6 P J F P l L j F k c K h O 7 K P Q i 0 o a 3 v Y C Z w 1 g K J l a + M M M t Q A A A A r x G s m r 6 W E J M M + v / P P r Y L W + H 6 r u 8 Q w K i J C o 5 i j 4 G J b z 3 l k k k y 1 e h s 4 D E s 6 p Y w Q u 6 U 7 F e 6 7 8 O M / f f 2 g i + h w 1 A s U q 9 n R D 2 a z W 4 Q L U v c c H d C H m B A A A A A J X + 2 W R y W H n 5 X P N l 6 4 2 m q H O H u J 6 H Y R G Z w Z A W e v c H 3 k p 2 X c A H x T j E n p + e M P Y y + + F s N i I 1 e 8 x 4 t M G O v 9 8 t y X R 5 h 3 g = = < / D a t a M a s h u p > 
</file>

<file path=customXml/itemProps1.xml><?xml version="1.0" encoding="utf-8"?>
<ds:datastoreItem xmlns:ds="http://schemas.openxmlformats.org/officeDocument/2006/customXml" ds:itemID="{04D91382-6C90-4A3A-B32A-19728B46C48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Plan, Budget, and Set Goals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Jarred Potter</dc:creator>
  <cp:keywords/>
  <dc:description/>
  <cp:lastModifiedBy>Adam Walden</cp:lastModifiedBy>
  <cp:revision/>
  <dcterms:created xsi:type="dcterms:W3CDTF">2025-03-20T15:10:57Z</dcterms:created>
  <dcterms:modified xsi:type="dcterms:W3CDTF">2025-04-03T20:27:00Z</dcterms:modified>
  <cp:category/>
  <cp:contentStatus/>
</cp:coreProperties>
</file>